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uio-my.sharepoint.com/personal/kjersgs_uio_no/Documents/Desktop/"/>
    </mc:Choice>
  </mc:AlternateContent>
  <xr:revisionPtr revIDLastSave="0" documentId="8_{D305B339-2E33-466A-A93A-8F9CC3ABEF6F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IA" sheetId="1" r:id="rId1"/>
    <sheet name="Stat" sheetId="2" r:id="rId2"/>
    <sheet name="Sheet3" sheetId="3" r:id="rId3"/>
  </sheets>
  <definedNames>
    <definedName name="_xlnm._FilterDatabase" localSheetId="0" hidden="1">IA!$A$4:$Q$4</definedName>
    <definedName name="OLE_LINK1" localSheetId="0">IA!#REF!</definedName>
    <definedName name="OLE_LINK3" localSheetId="0">IA!#REF!</definedName>
    <definedName name="_xlnm.Print_Area" localSheetId="0">IA!$A$1:$G$25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6" i="2" l="1"/>
  <c r="B4" i="2"/>
  <c r="B5" i="2"/>
  <c r="B3" i="2"/>
  <c r="B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eirik</author>
    <author>Steinar Hafto Myre</author>
  </authors>
  <commentList>
    <comment ref="L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- Studenter
- Potensielle studenter
- Ansatte
- Media
- Allmennheten
- Potensielle vitenskaplige ansatte
- Forskere</t>
        </r>
      </text>
    </comment>
    <comment ref="P4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Hvor ofte må informasjonen gjennomgås -kvalitetssikring og revidering</t>
        </r>
      </text>
    </comment>
    <comment ref="R4" authorId="1" shapeId="0" xr:uid="{00000000-0006-0000-0000-000003000000}">
      <text>
        <r>
          <rPr>
            <b/>
            <sz val="9"/>
            <color indexed="81"/>
            <rFont val="Calibri"/>
            <family val="2"/>
          </rPr>
          <t>Steinar Hafto Myre:</t>
        </r>
        <r>
          <rPr>
            <sz val="9"/>
            <color indexed="81"/>
            <rFont val="Calibri"/>
            <family val="2"/>
          </rPr>
          <t xml:space="preserve">
Intet foretatt
Under arbeid
Ferdigstilt
Under kvalitetssikring
Klar til publisering
Publisert</t>
        </r>
      </text>
    </comment>
  </commentList>
</comments>
</file>

<file path=xl/sharedStrings.xml><?xml version="1.0" encoding="utf-8"?>
<sst xmlns="http://schemas.openxmlformats.org/spreadsheetml/2006/main" count="170" uniqueCount="155">
  <si>
    <t>Vanlig mappe m/forside</t>
    <phoneticPr fontId="4" type="noConversion"/>
  </si>
  <si>
    <t>Artikkelmappe</t>
    <phoneticPr fontId="4" type="noConversion"/>
  </si>
  <si>
    <t>2.1</t>
  </si>
  <si>
    <t>Arrangementsmappe</t>
    <phoneticPr fontId="4" type="noConversion"/>
  </si>
  <si>
    <t>Arrangementer</t>
  </si>
  <si>
    <t>For ansatte</t>
    <phoneticPr fontId="4" type="noConversion"/>
  </si>
  <si>
    <t>Uegnet</t>
  </si>
  <si>
    <t>Finnes ikke</t>
  </si>
  <si>
    <t>Organisasjon</t>
    <phoneticPr fontId="4" type="noConversion"/>
  </si>
  <si>
    <t>Strategi</t>
  </si>
  <si>
    <t>/om/strategi/</t>
  </si>
  <si>
    <t>Kontaktinformasjon</t>
  </si>
  <si>
    <t>Aktuelle saker</t>
  </si>
  <si>
    <t>Side- eller mappemal</t>
    <phoneticPr fontId="4" type="noConversion"/>
  </si>
  <si>
    <t>/about/strategy/</t>
  </si>
  <si>
    <t>Ansvarlig</t>
  </si>
  <si>
    <t>1</t>
  </si>
  <si>
    <t>Frekvens</t>
  </si>
  <si>
    <t>Prio</t>
  </si>
  <si>
    <t>Publikasjoner</t>
  </si>
  <si>
    <t>3</t>
  </si>
  <si>
    <t>ID/Nivå</t>
  </si>
  <si>
    <t>Sidetittel</t>
  </si>
  <si>
    <t>Beskrivelse</t>
  </si>
  <si>
    <t>Kommentar</t>
  </si>
  <si>
    <t>4</t>
  </si>
  <si>
    <t>God</t>
  </si>
  <si>
    <t>2</t>
  </si>
  <si>
    <t>Institutt for privatrett</t>
    <phoneticPr fontId="4" type="noConversion"/>
  </si>
  <si>
    <t>Filbane</t>
    <phoneticPr fontId="4" type="noConversion"/>
  </si>
  <si>
    <t>Kontaktveileder</t>
    <phoneticPr fontId="4" type="noConversion"/>
  </si>
  <si>
    <t>Hovedmålgruppe</t>
  </si>
  <si>
    <t>Publications</t>
  </si>
  <si>
    <t>Ikke vurdert</t>
  </si>
  <si>
    <t>Hensikt</t>
  </si>
  <si>
    <t>Aktuelt</t>
  </si>
  <si>
    <t xml:space="preserve">/om/organisasjon/ </t>
  </si>
  <si>
    <t>/about/</t>
  </si>
  <si>
    <t>Vacancies</t>
  </si>
  <si>
    <t>/about/vacancies/</t>
  </si>
  <si>
    <t>Strategy</t>
  </si>
  <si>
    <t>Contact information</t>
  </si>
  <si>
    <t>/about/contact/</t>
  </si>
  <si>
    <t>People</t>
  </si>
  <si>
    <t>/people/</t>
  </si>
  <si>
    <t>Mindre god</t>
  </si>
  <si>
    <t>Innhold fra andre kategorier</t>
  </si>
  <si>
    <t>Metadata</t>
  </si>
  <si>
    <t>Publisister</t>
    <phoneticPr fontId="4" type="noConversion"/>
  </si>
  <si>
    <t>Publiseringsstatus</t>
    <phoneticPr fontId="4" type="noConversion"/>
  </si>
  <si>
    <t>Engelsk sidetittel</t>
  </si>
  <si>
    <t>Engelsk filbane</t>
  </si>
  <si>
    <t>News and events</t>
  </si>
  <si>
    <t>Events</t>
  </si>
  <si>
    <t>News</t>
  </si>
  <si>
    <t>Personer</t>
    <phoneticPr fontId="4" type="noConversion"/>
  </si>
  <si>
    <t>/om/</t>
  </si>
  <si>
    <t>Vanlig mappe m/artikkel</t>
  </si>
  <si>
    <t>0</t>
  </si>
  <si>
    <t>/personer/</t>
  </si>
  <si>
    <t>Om senteret</t>
  </si>
  <si>
    <t>&lt;Senternavn&gt;</t>
  </si>
  <si>
    <t>1.1</t>
  </si>
  <si>
    <t>1.2</t>
  </si>
  <si>
    <t>/aktuelt/</t>
  </si>
  <si>
    <t>/aktuelt/arrangementer/</t>
  </si>
  <si>
    <t>/aktuelt/aktuelle-saker/</t>
  </si>
  <si>
    <t>/news-and-events/</t>
  </si>
  <si>
    <t>/news-and-events/events/</t>
  </si>
  <si>
    <t>/news-and-events/news/</t>
  </si>
  <si>
    <t>5</t>
  </si>
  <si>
    <t>/om/ledige-stillinger/</t>
  </si>
  <si>
    <t>Forskning</t>
  </si>
  <si>
    <t>/forskning/</t>
  </si>
  <si>
    <t>Research</t>
  </si>
  <si>
    <t>Ledige stillinger</t>
  </si>
  <si>
    <t>/om/kontakt/</t>
  </si>
  <si>
    <t>Tema</t>
  </si>
  <si>
    <t>/resultater/publikasjoner/</t>
  </si>
  <si>
    <t>/forskning/tema/</t>
  </si>
  <si>
    <t>/research/</t>
  </si>
  <si>
    <t>Topics</t>
  </si>
  <si>
    <t>/research/topics/</t>
  </si>
  <si>
    <t>Groups</t>
  </si>
  <si>
    <t>/resultater/arrangementer/</t>
  </si>
  <si>
    <t>Presentasjoner</t>
  </si>
  <si>
    <t>/resultater/presentasjoner/</t>
  </si>
  <si>
    <t>Media</t>
  </si>
  <si>
    <t>Ressurser</t>
  </si>
  <si>
    <t>/resultater/ressurser/</t>
  </si>
  <si>
    <t>For lenker til ressurser prosjektet har utviklet</t>
  </si>
  <si>
    <t>Informasjon om medieopptreden/-omtale</t>
  </si>
  <si>
    <t>For oversikt over avholdte arrangementer</t>
  </si>
  <si>
    <t>Informasjon om presentasjoner (f.eks. keynotes)</t>
  </si>
  <si>
    <t>Forskergrupper</t>
  </si>
  <si>
    <t>/forskning/grupper/</t>
  </si>
  <si>
    <t>/research/groups/</t>
  </si>
  <si>
    <t>Vanlig mappe m/forside</t>
  </si>
  <si>
    <t>Personsliste eller vanlig mappe m/index</t>
  </si>
  <si>
    <t>Publikasjoner (Organisatorisk enhet)</t>
  </si>
  <si>
    <t>Senterforside</t>
  </si>
  <si>
    <t>Grupper har tilhørighet på institutt, så siden vil inkludere lenker til gruppene</t>
  </si>
  <si>
    <t>{Vanlig mappe m/ forside}/{Publikasjoner (Organisatorisk enhet)}</t>
  </si>
  <si>
    <t>/{resultater}{publikasjoner}/</t>
  </si>
  <si>
    <t>{Resultater}{Publikasjoner}</t>
  </si>
  <si>
    <t>{Results}{Publications}</t>
  </si>
  <si>
    <t>/{results}{publications}/</t>
  </si>
  <si>
    <t>Presentations</t>
  </si>
  <si>
    <t>Resources</t>
  </si>
  <si>
    <t>/results/publications/</t>
  </si>
  <si>
    <t>/results/presentations/</t>
  </si>
  <si>
    <t>/resultater/media/</t>
  </si>
  <si>
    <t>/results/media/</t>
  </si>
  <si>
    <t>/results/events/</t>
  </si>
  <si>
    <t>/results/resources/</t>
  </si>
  <si>
    <t>Partnere</t>
  </si>
  <si>
    <t>&lt;tema 1&gt;</t>
  </si>
  <si>
    <t>/forskning/tema/&lt;tema1.html&gt;</t>
  </si>
  <si>
    <t>Artikkelside</t>
  </si>
  <si>
    <t>/about/organisation/</t>
  </si>
  <si>
    <t>1.1.1</t>
  </si>
  <si>
    <t>/om/partnere/</t>
  </si>
  <si>
    <t>Partners</t>
  </si>
  <si>
    <t>/about/partners/</t>
  </si>
  <si>
    <t>2.2</t>
  </si>
  <si>
    <t>2.3</t>
  </si>
  <si>
    <t>2.4</t>
  </si>
  <si>
    <t>2.5</t>
  </si>
  <si>
    <t>3.1</t>
  </si>
  <si>
    <t>3.2</t>
  </si>
  <si>
    <t>4.1</t>
  </si>
  <si>
    <t>4.2</t>
  </si>
  <si>
    <t>4.3</t>
  </si>
  <si>
    <t>4.4</t>
  </si>
  <si>
    <t>4.5</t>
  </si>
  <si>
    <t>5.1</t>
  </si>
  <si>
    <t>Vitenskapelig ansatte</t>
  </si>
  <si>
    <t>/personer/vit/</t>
  </si>
  <si>
    <t>/personer/adm/</t>
  </si>
  <si>
    <t>5.2</t>
  </si>
  <si>
    <t>5.3</t>
  </si>
  <si>
    <t>Administrativt ansatte</t>
  </si>
  <si>
    <t>Alumni</t>
  </si>
  <si>
    <t>/personer/alumni/</t>
  </si>
  <si>
    <t>Academic staff</t>
  </si>
  <si>
    <t>Administrative staff</t>
  </si>
  <si>
    <t>/people/aca/</t>
  </si>
  <si>
    <t>/people/adm/</t>
  </si>
  <si>
    <t>/people/alumni/</t>
  </si>
  <si>
    <t>About the sentre</t>
  </si>
  <si>
    <t>Organisation</t>
  </si>
  <si>
    <t>Personliste</t>
  </si>
  <si>
    <t>Valgfritt mellom kun publikasjonsoversikt (enkeltside)  eller flere typer av resultater</t>
  </si>
  <si>
    <t>Vanlig mappe m/artikkel ev. forside (om det finnes undersider)</t>
  </si>
  <si>
    <t>IA-mal for forskningssenter, EU-koordinatorprosjekter og andre store forskningsprosjekter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</si>
</sst>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Verdana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sz val="11"/>
      <color indexed="10"/>
      <name val="Calibri"/>
      <family val="2"/>
    </font>
    <font>
      <sz val="11"/>
      <name val="Calibri"/>
      <family val="2"/>
    </font>
    <font>
      <b/>
      <sz val="16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41">
    <xf numFmtId="0" fontId="0" fillId="0" borderId="0"/>
    <xf numFmtId="0" fontId="13" fillId="0" borderId="0"/>
    <xf numFmtId="0" fontId="12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40">
    <xf numFmtId="0" fontId="0" fillId="0" borderId="0" xfId="0"/>
    <xf numFmtId="0" fontId="2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49" fontId="0" fillId="0" borderId="0" xfId="0" applyNumberFormat="1" applyAlignment="1">
      <alignment vertical="top"/>
    </xf>
    <xf numFmtId="49" fontId="0" fillId="2" borderId="0" xfId="0" applyNumberFormat="1" applyFill="1" applyAlignment="1">
      <alignment vertical="top"/>
    </xf>
    <xf numFmtId="49" fontId="5" fillId="6" borderId="0" xfId="0" applyNumberFormat="1" applyFont="1" applyFill="1" applyAlignment="1">
      <alignment horizontal="left" vertical="top"/>
    </xf>
    <xf numFmtId="0" fontId="0" fillId="6" borderId="0" xfId="0" applyFill="1" applyAlignment="1">
      <alignment vertical="top"/>
    </xf>
    <xf numFmtId="0" fontId="5" fillId="6" borderId="0" xfId="0" applyFont="1" applyFill="1" applyAlignment="1">
      <alignment horizontal="left" vertical="top"/>
    </xf>
    <xf numFmtId="49" fontId="5" fillId="5" borderId="0" xfId="0" applyNumberFormat="1" applyFont="1" applyFill="1" applyAlignment="1">
      <alignment horizontal="left" vertical="top" indent="1"/>
    </xf>
    <xf numFmtId="49" fontId="0" fillId="4" borderId="0" xfId="0" applyNumberFormat="1" applyFill="1" applyAlignment="1">
      <alignment horizontal="left" vertical="top" indent="2"/>
    </xf>
    <xf numFmtId="0" fontId="1" fillId="5" borderId="0" xfId="0" applyFont="1" applyFill="1" applyAlignment="1">
      <alignment horizontal="left" vertical="top" indent="1"/>
    </xf>
    <xf numFmtId="0" fontId="0" fillId="4" borderId="0" xfId="0" applyFill="1" applyAlignment="1">
      <alignment horizontal="left" vertical="top" indent="2"/>
    </xf>
    <xf numFmtId="0" fontId="0" fillId="6" borderId="0" xfId="0" applyFill="1" applyAlignment="1">
      <alignment vertical="top" wrapText="1"/>
    </xf>
    <xf numFmtId="0" fontId="3" fillId="5" borderId="0" xfId="0" applyFont="1" applyFill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0" fontId="0" fillId="5" borderId="0" xfId="0" applyFill="1" applyAlignment="1">
      <alignment vertical="top" wrapText="1"/>
    </xf>
    <xf numFmtId="0" fontId="3" fillId="6" borderId="0" xfId="0" applyFont="1" applyFill="1" applyAlignment="1">
      <alignment horizontal="left"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0" fontId="9" fillId="2" borderId="0" xfId="0" applyFont="1" applyFill="1" applyAlignment="1">
      <alignment vertical="top"/>
    </xf>
    <xf numFmtId="0" fontId="1" fillId="5" borderId="0" xfId="0" applyFont="1" applyFill="1" applyAlignment="1">
      <alignment horizontal="left" vertical="top"/>
    </xf>
    <xf numFmtId="0" fontId="10" fillId="4" borderId="0" xfId="0" applyFont="1" applyFill="1" applyAlignment="1">
      <alignment vertical="top" wrapText="1"/>
    </xf>
    <xf numFmtId="0" fontId="5" fillId="0" borderId="0" xfId="0" applyFont="1"/>
    <xf numFmtId="49" fontId="11" fillId="0" borderId="0" xfId="0" applyNumberFormat="1" applyFont="1" applyAlignment="1">
      <alignment vertical="top"/>
    </xf>
    <xf numFmtId="0" fontId="0" fillId="4" borderId="0" xfId="0" applyFill="1" applyAlignment="1">
      <alignment vertical="top"/>
    </xf>
    <xf numFmtId="0" fontId="0" fillId="4" borderId="0" xfId="0" applyFill="1" applyAlignment="1">
      <alignment horizontal="left" vertical="top"/>
    </xf>
    <xf numFmtId="0" fontId="3" fillId="4" borderId="0" xfId="0" applyFont="1" applyFill="1" applyAlignment="1">
      <alignment horizontal="left" vertical="top"/>
    </xf>
    <xf numFmtId="0" fontId="3" fillId="3" borderId="0" xfId="0" applyFont="1" applyFill="1" applyAlignment="1">
      <alignment horizontal="left" vertical="top"/>
    </xf>
    <xf numFmtId="0" fontId="3" fillId="5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 wrapText="1"/>
    </xf>
    <xf numFmtId="0" fontId="0" fillId="5" borderId="0" xfId="0" applyFill="1" applyAlignment="1">
      <alignment vertical="top"/>
    </xf>
    <xf numFmtId="0" fontId="0" fillId="5" borderId="0" xfId="0" applyFill="1" applyAlignment="1">
      <alignment horizontal="left" vertical="top" wrapText="1"/>
    </xf>
    <xf numFmtId="49" fontId="0" fillId="3" borderId="0" xfId="0" applyNumberFormat="1" applyFill="1" applyAlignment="1">
      <alignment horizontal="left" vertical="top" indent="2"/>
    </xf>
    <xf numFmtId="0" fontId="0" fillId="3" borderId="0" xfId="0" applyFill="1" applyAlignment="1">
      <alignment horizontal="left" vertical="top" indent="2"/>
    </xf>
    <xf numFmtId="0" fontId="0" fillId="3" borderId="0" xfId="0" applyFill="1" applyAlignment="1">
      <alignment horizontal="left" vertical="top"/>
    </xf>
    <xf numFmtId="0" fontId="10" fillId="3" borderId="0" xfId="0" applyFont="1" applyFill="1" applyAlignment="1">
      <alignment vertical="top" wrapText="1"/>
    </xf>
    <xf numFmtId="0" fontId="0" fillId="3" borderId="0" xfId="0" applyFill="1" applyAlignment="1">
      <alignment vertical="top"/>
    </xf>
    <xf numFmtId="0" fontId="0" fillId="3" borderId="0" xfId="0" applyFill="1" applyAlignment="1">
      <alignment horizontal="left" vertical="top" indent="3"/>
    </xf>
  </cellXfs>
  <cellStyles count="41">
    <cellStyle name="Benyttet hyperkobling" xfId="4" builtinId="9" hidden="1"/>
    <cellStyle name="Benyttet hyperkobling" xfId="6" builtinId="9" hidden="1"/>
    <cellStyle name="Benyttet hyperkobling" xfId="8" builtinId="9" hidden="1"/>
    <cellStyle name="Benyttet hyperkobling" xfId="10" builtinId="9" hidden="1"/>
    <cellStyle name="Benyttet hyperkobling" xfId="12" builtinId="9" hidden="1"/>
    <cellStyle name="Benyttet hyperkobling" xfId="14" builtinId="9" hidden="1"/>
    <cellStyle name="Benyttet hyperkobling" xfId="16" builtinId="9" hidden="1"/>
    <cellStyle name="Benyttet hyperkobling" xfId="18" builtinId="9" hidden="1"/>
    <cellStyle name="Benyttet hyperkobling" xfId="20" builtinId="9" hidden="1"/>
    <cellStyle name="Benyttet hyperkobling" xfId="22" builtinId="9" hidden="1"/>
    <cellStyle name="Benyttet hyperkobling" xfId="24" builtinId="9" hidden="1"/>
    <cellStyle name="Benyttet hyperkobling" xfId="26" builtinId="9" hidden="1"/>
    <cellStyle name="Benyttet hyperkobling" xfId="28" builtinId="9" hidden="1"/>
    <cellStyle name="Benyttet hyperkobling" xfId="30" builtinId="9" hidden="1"/>
    <cellStyle name="Benyttet hyperkobling" xfId="32" builtinId="9" hidden="1"/>
    <cellStyle name="Benyttet hyperkobling" xfId="34" builtinId="9" hidden="1"/>
    <cellStyle name="Benyttet hyperkobling" xfId="36" builtinId="9" hidden="1"/>
    <cellStyle name="Benyttet hyperkobling" xfId="38" builtinId="9" hidden="1"/>
    <cellStyle name="Benyttet hyperkobling" xfId="40" builtinId="9" hidden="1"/>
    <cellStyle name="Hyperkobling" xfId="3" builtinId="8" hidden="1"/>
    <cellStyle name="Hyperkobling" xfId="5" builtinId="8" hidden="1"/>
    <cellStyle name="Hyperkobling" xfId="7" builtinId="8" hidden="1"/>
    <cellStyle name="Hyperkobling" xfId="9" builtinId="8" hidden="1"/>
    <cellStyle name="Hyperkobling" xfId="11" builtinId="8" hidden="1"/>
    <cellStyle name="Hyperkobling" xfId="13" builtinId="8" hidden="1"/>
    <cellStyle name="Hyperkobling" xfId="15" builtinId="8" hidden="1"/>
    <cellStyle name="Hyperkobling" xfId="17" builtinId="8" hidden="1"/>
    <cellStyle name="Hyperkobling" xfId="19" builtinId="8" hidden="1"/>
    <cellStyle name="Hyperkobling" xfId="21" builtinId="8" hidden="1"/>
    <cellStyle name="Hyperkobling" xfId="23" builtinId="8" hidden="1"/>
    <cellStyle name="Hyperkobling" xfId="25" builtinId="8" hidden="1"/>
    <cellStyle name="Hyperkobling" xfId="27" builtinId="8" hidden="1"/>
    <cellStyle name="Hyperkobling" xfId="29" builtinId="8" hidden="1"/>
    <cellStyle name="Hyperkobling" xfId="31" builtinId="8" hidden="1"/>
    <cellStyle name="Hyperkobling" xfId="33" builtinId="8" hidden="1"/>
    <cellStyle name="Hyperkobling" xfId="35" builtinId="8" hidden="1"/>
    <cellStyle name="Hyperkobling" xfId="37" builtinId="8" hidden="1"/>
    <cellStyle name="Hyperkobling" xfId="39" builtinId="8" hidden="1"/>
    <cellStyle name="Normal" xfId="0" builtinId="0"/>
    <cellStyle name="Normal 2" xfId="1" xr:uid="{00000000-0005-0000-0000-000027000000}"/>
    <cellStyle name="Normal 4" xfId="2" xr:uid="{00000000-0005-0000-0000-000028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8000"/>
              </a:solidFill>
            </c:spPr>
            <c:extLst>
              <c:ext xmlns:c16="http://schemas.microsoft.com/office/drawing/2014/chart" uri="{C3380CC4-5D6E-409C-BE32-E72D297353CC}">
                <c16:uniqueId val="{00000001-C172-4554-80BC-F9C4D1F27850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</c:spPr>
            <c:extLst>
              <c:ext xmlns:c16="http://schemas.microsoft.com/office/drawing/2014/chart" uri="{C3380CC4-5D6E-409C-BE32-E72D297353CC}">
                <c16:uniqueId val="{00000003-C172-4554-80BC-F9C4D1F27850}"/>
              </c:ext>
            </c:extLst>
          </c:dPt>
          <c:dPt>
            <c:idx val="2"/>
            <c:bubble3D val="0"/>
            <c:spPr>
              <a:solidFill>
                <a:schemeClr val="accent2"/>
              </a:solidFill>
            </c:spPr>
            <c:extLst>
              <c:ext xmlns:c16="http://schemas.microsoft.com/office/drawing/2014/chart" uri="{C3380CC4-5D6E-409C-BE32-E72D297353CC}">
                <c16:uniqueId val="{00000005-C172-4554-80BC-F9C4D1F27850}"/>
              </c:ext>
            </c:extLst>
          </c:dPt>
          <c:dPt>
            <c:idx val="3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7-C172-4554-80BC-F9C4D1F27850}"/>
              </c:ext>
            </c:extLst>
          </c:dPt>
          <c:dPt>
            <c:idx val="4"/>
            <c:bubble3D val="0"/>
            <c:spPr>
              <a:solidFill>
                <a:schemeClr val="bg2"/>
              </a:solidFill>
            </c:spPr>
            <c:extLst>
              <c:ext xmlns:c16="http://schemas.microsoft.com/office/drawing/2014/chart" uri="{C3380CC4-5D6E-409C-BE32-E72D297353CC}">
                <c16:uniqueId val="{00000009-C172-4554-80BC-F9C4D1F27850}"/>
              </c:ext>
            </c:extLst>
          </c:dPt>
          <c:cat>
            <c:strRef>
              <c:f>Stat!$A$3:$A$7</c:f>
              <c:strCache>
                <c:ptCount val="5"/>
                <c:pt idx="0">
                  <c:v>God</c:v>
                </c:pt>
                <c:pt idx="1">
                  <c:v>Mindre god</c:v>
                </c:pt>
                <c:pt idx="2">
                  <c:v>Uegnet</c:v>
                </c:pt>
                <c:pt idx="3">
                  <c:v>Finnes ikke</c:v>
                </c:pt>
                <c:pt idx="4">
                  <c:v>Ikke vurdert</c:v>
                </c:pt>
              </c:strCache>
            </c:strRef>
          </c:cat>
          <c:val>
            <c:numRef>
              <c:f>Stat!$B$3:$B$7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172-4554-80BC-F9C4D1F278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 lang="nb-NO"/>
          </a:pPr>
          <a:endParaRPr lang="nb-NO"/>
        </a:p>
      </c:txPr>
    </c:legend>
    <c:plotVisOnly val="1"/>
    <c:dispBlanksAs val="zero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159809</xdr:colOff>
      <xdr:row>0</xdr:row>
      <xdr:rowOff>59268</xdr:rowOff>
    </xdr:from>
    <xdr:to>
      <xdr:col>7</xdr:col>
      <xdr:colOff>186267</xdr:colOff>
      <xdr:row>12</xdr:row>
      <xdr:rowOff>118534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8"/>
  <sheetViews>
    <sheetView tabSelected="1" zoomScale="120" workbookViewId="0">
      <pane ySplit="4" topLeftCell="A5" activePane="bottomLeft" state="frozen"/>
      <selection pane="bottomLeft" activeCell="A5" sqref="A5"/>
    </sheetView>
  </sheetViews>
  <sheetFormatPr baseColWidth="10" defaultColWidth="8.85546875" defaultRowHeight="15" x14ac:dyDescent="0.25"/>
  <cols>
    <col min="1" max="1" width="18.5703125" style="4" customWidth="1"/>
    <col min="2" max="2" width="34.5703125" style="2" customWidth="1"/>
    <col min="3" max="3" width="42.5703125" style="2" customWidth="1"/>
    <col min="4" max="4" width="24.140625" style="2" customWidth="1"/>
    <col min="5" max="5" width="26.140625" style="2" customWidth="1"/>
    <col min="6" max="6" width="60.42578125" style="2" customWidth="1"/>
    <col min="7" max="7" width="79.85546875" style="19" customWidth="1"/>
    <col min="8" max="8" width="23" style="2" hidden="1" customWidth="1"/>
    <col min="9" max="9" width="29.42578125" style="2" hidden="1" customWidth="1"/>
    <col min="10" max="10" width="56.28515625" style="2" customWidth="1"/>
    <col min="11" max="11" width="21.140625" style="2" customWidth="1"/>
    <col min="12" max="12" width="15.5703125" style="2" customWidth="1"/>
    <col min="13" max="15" width="16.42578125" style="2" customWidth="1"/>
    <col min="16" max="16" width="10.85546875" style="2" customWidth="1"/>
    <col min="17" max="17" width="8.85546875" style="2"/>
    <col min="18" max="18" width="14.42578125" style="2" customWidth="1"/>
    <col min="19" max="16384" width="8.85546875" style="2"/>
  </cols>
  <sheetData>
    <row r="1" spans="1:23" s="1" customFormat="1" ht="21" x14ac:dyDescent="0.25">
      <c r="A1" s="25" t="s">
        <v>154</v>
      </c>
      <c r="G1" s="18"/>
    </row>
    <row r="4" spans="1:23" s="3" customFormat="1" x14ac:dyDescent="0.25">
      <c r="A4" s="5" t="s">
        <v>21</v>
      </c>
      <c r="B4" s="3" t="s">
        <v>22</v>
      </c>
      <c r="C4" s="3" t="s">
        <v>29</v>
      </c>
      <c r="D4" s="3" t="s">
        <v>50</v>
      </c>
      <c r="E4" s="3" t="s">
        <v>51</v>
      </c>
      <c r="F4" s="3" t="s">
        <v>13</v>
      </c>
      <c r="G4" s="20" t="s">
        <v>24</v>
      </c>
      <c r="H4" s="3" t="s">
        <v>5</v>
      </c>
      <c r="I4" s="3" t="s">
        <v>46</v>
      </c>
      <c r="J4" s="3" t="s">
        <v>47</v>
      </c>
      <c r="K4" s="3" t="s">
        <v>23</v>
      </c>
      <c r="L4" s="3" t="s">
        <v>31</v>
      </c>
      <c r="M4" s="3" t="s">
        <v>34</v>
      </c>
      <c r="N4" s="21" t="s">
        <v>15</v>
      </c>
      <c r="O4" s="21" t="s">
        <v>48</v>
      </c>
      <c r="P4" s="3" t="s">
        <v>17</v>
      </c>
      <c r="Q4" s="3" t="s">
        <v>18</v>
      </c>
      <c r="R4" s="21" t="s">
        <v>49</v>
      </c>
    </row>
    <row r="5" spans="1:23" s="7" customFormat="1" x14ac:dyDescent="0.25">
      <c r="A5" s="6" t="s">
        <v>58</v>
      </c>
      <c r="B5" s="8" t="s">
        <v>61</v>
      </c>
      <c r="C5" s="17"/>
      <c r="D5" s="17"/>
      <c r="E5" s="17"/>
      <c r="F5" s="13" t="s">
        <v>100</v>
      </c>
      <c r="G5" s="13"/>
      <c r="H5" s="13"/>
    </row>
    <row r="6" spans="1:23" s="32" customFormat="1" x14ac:dyDescent="0.25">
      <c r="A6" s="9" t="s">
        <v>16</v>
      </c>
      <c r="B6" s="11" t="s">
        <v>72</v>
      </c>
      <c r="C6" s="30" t="s">
        <v>73</v>
      </c>
      <c r="D6" s="30" t="s">
        <v>74</v>
      </c>
      <c r="E6" s="30" t="s">
        <v>80</v>
      </c>
      <c r="F6" s="30" t="s">
        <v>97</v>
      </c>
      <c r="G6" s="16"/>
      <c r="H6" s="14"/>
      <c r="I6" s="22"/>
      <c r="J6" s="22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W6" s="16"/>
    </row>
    <row r="7" spans="1:23" s="26" customFormat="1" x14ac:dyDescent="0.25">
      <c r="A7" s="10" t="s">
        <v>62</v>
      </c>
      <c r="B7" s="12" t="s">
        <v>77</v>
      </c>
      <c r="C7" s="28" t="s">
        <v>79</v>
      </c>
      <c r="D7" s="27" t="s">
        <v>81</v>
      </c>
      <c r="E7" s="27" t="s">
        <v>82</v>
      </c>
      <c r="F7" s="15" t="s">
        <v>153</v>
      </c>
      <c r="G7" s="23"/>
      <c r="H7" s="15"/>
      <c r="I7" s="12"/>
      <c r="J7" s="12"/>
    </row>
    <row r="8" spans="1:23" s="38" customFormat="1" x14ac:dyDescent="0.25">
      <c r="A8" s="34" t="s">
        <v>120</v>
      </c>
      <c r="B8" s="39" t="s">
        <v>116</v>
      </c>
      <c r="C8" s="29" t="s">
        <v>117</v>
      </c>
      <c r="D8" s="36"/>
      <c r="E8" s="36"/>
      <c r="F8" s="31" t="s">
        <v>118</v>
      </c>
      <c r="G8" s="37"/>
      <c r="H8" s="31"/>
      <c r="I8" s="35"/>
      <c r="J8" s="35"/>
    </row>
    <row r="9" spans="1:23" s="26" customFormat="1" x14ac:dyDescent="0.25">
      <c r="A9" s="10" t="s">
        <v>63</v>
      </c>
      <c r="B9" s="12" t="s">
        <v>94</v>
      </c>
      <c r="C9" s="28" t="s">
        <v>95</v>
      </c>
      <c r="D9" s="27" t="s">
        <v>83</v>
      </c>
      <c r="E9" s="27" t="s">
        <v>96</v>
      </c>
      <c r="F9" s="15" t="s">
        <v>57</v>
      </c>
      <c r="G9" s="23" t="s">
        <v>101</v>
      </c>
      <c r="H9" s="15"/>
      <c r="I9" s="12"/>
      <c r="J9" s="12"/>
    </row>
    <row r="10" spans="1:23" s="32" customFormat="1" x14ac:dyDescent="0.25">
      <c r="A10" s="9" t="s">
        <v>27</v>
      </c>
      <c r="B10" s="11" t="s">
        <v>104</v>
      </c>
      <c r="C10" s="30" t="s">
        <v>103</v>
      </c>
      <c r="D10" s="22" t="s">
        <v>105</v>
      </c>
      <c r="E10" s="30" t="s">
        <v>106</v>
      </c>
      <c r="F10" s="33" t="s">
        <v>102</v>
      </c>
      <c r="G10" s="16" t="s">
        <v>152</v>
      </c>
      <c r="H10" s="14"/>
      <c r="I10" s="22"/>
      <c r="J10" s="22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W10" s="16"/>
    </row>
    <row r="11" spans="1:23" s="26" customFormat="1" x14ac:dyDescent="0.25">
      <c r="A11" s="10" t="s">
        <v>2</v>
      </c>
      <c r="B11" s="12" t="s">
        <v>19</v>
      </c>
      <c r="C11" s="28" t="s">
        <v>78</v>
      </c>
      <c r="D11" s="27" t="s">
        <v>32</v>
      </c>
      <c r="E11" s="28" t="s">
        <v>109</v>
      </c>
      <c r="F11" s="15" t="s">
        <v>99</v>
      </c>
      <c r="G11" s="23"/>
      <c r="H11" s="15"/>
      <c r="I11" s="12"/>
      <c r="J11" s="12"/>
    </row>
    <row r="12" spans="1:23" s="26" customFormat="1" x14ac:dyDescent="0.25">
      <c r="A12" s="10" t="s">
        <v>124</v>
      </c>
      <c r="B12" s="12" t="s">
        <v>85</v>
      </c>
      <c r="C12" s="28" t="s">
        <v>86</v>
      </c>
      <c r="D12" s="27" t="s">
        <v>107</v>
      </c>
      <c r="E12" s="27" t="s">
        <v>110</v>
      </c>
      <c r="F12" s="15" t="s">
        <v>57</v>
      </c>
      <c r="G12" s="23" t="s">
        <v>93</v>
      </c>
      <c r="H12" s="15"/>
      <c r="I12" s="12"/>
      <c r="J12" s="12"/>
    </row>
    <row r="13" spans="1:23" s="26" customFormat="1" x14ac:dyDescent="0.25">
      <c r="A13" s="10" t="s">
        <v>125</v>
      </c>
      <c r="B13" s="12" t="s">
        <v>87</v>
      </c>
      <c r="C13" s="28" t="s">
        <v>111</v>
      </c>
      <c r="D13" s="27" t="s">
        <v>87</v>
      </c>
      <c r="E13" s="27" t="s">
        <v>112</v>
      </c>
      <c r="F13" s="15" t="s">
        <v>57</v>
      </c>
      <c r="G13" s="23" t="s">
        <v>91</v>
      </c>
      <c r="H13" s="15"/>
      <c r="I13" s="12"/>
      <c r="J13" s="12"/>
    </row>
    <row r="14" spans="1:23" s="26" customFormat="1" x14ac:dyDescent="0.25">
      <c r="A14" s="10" t="s">
        <v>126</v>
      </c>
      <c r="B14" s="12" t="s">
        <v>4</v>
      </c>
      <c r="C14" s="28" t="s">
        <v>84</v>
      </c>
      <c r="D14" s="27" t="s">
        <v>53</v>
      </c>
      <c r="E14" s="27" t="s">
        <v>113</v>
      </c>
      <c r="F14" s="15" t="s">
        <v>57</v>
      </c>
      <c r="G14" s="23" t="s">
        <v>92</v>
      </c>
      <c r="H14" s="15"/>
      <c r="I14" s="12"/>
      <c r="J14" s="12"/>
    </row>
    <row r="15" spans="1:23" s="26" customFormat="1" x14ac:dyDescent="0.25">
      <c r="A15" s="10" t="s">
        <v>127</v>
      </c>
      <c r="B15" s="12" t="s">
        <v>88</v>
      </c>
      <c r="C15" s="28" t="s">
        <v>89</v>
      </c>
      <c r="D15" s="27" t="s">
        <v>108</v>
      </c>
      <c r="E15" s="27" t="s">
        <v>114</v>
      </c>
      <c r="F15" s="15" t="s">
        <v>57</v>
      </c>
      <c r="G15" s="23" t="s">
        <v>90</v>
      </c>
      <c r="H15" s="15"/>
      <c r="I15" s="12"/>
      <c r="J15" s="12"/>
    </row>
    <row r="16" spans="1:23" s="32" customFormat="1" x14ac:dyDescent="0.25">
      <c r="A16" s="9" t="s">
        <v>20</v>
      </c>
      <c r="B16" s="11" t="s">
        <v>35</v>
      </c>
      <c r="C16" s="30" t="s">
        <v>64</v>
      </c>
      <c r="D16" s="30" t="s">
        <v>52</v>
      </c>
      <c r="E16" s="30" t="s">
        <v>67</v>
      </c>
      <c r="F16" s="30" t="s">
        <v>0</v>
      </c>
      <c r="G16" s="16"/>
      <c r="H16" s="14"/>
      <c r="I16" s="22"/>
      <c r="J16" s="22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W16" s="16"/>
    </row>
    <row r="17" spans="1:23" s="26" customFormat="1" x14ac:dyDescent="0.25">
      <c r="A17" s="10" t="s">
        <v>128</v>
      </c>
      <c r="B17" s="12" t="s">
        <v>4</v>
      </c>
      <c r="C17" s="28" t="s">
        <v>65</v>
      </c>
      <c r="D17" s="27" t="s">
        <v>53</v>
      </c>
      <c r="E17" s="27" t="s">
        <v>68</v>
      </c>
      <c r="F17" s="15" t="s">
        <v>3</v>
      </c>
      <c r="G17" s="23"/>
      <c r="H17" s="15"/>
      <c r="I17" s="12"/>
      <c r="J17" s="12"/>
    </row>
    <row r="18" spans="1:23" s="26" customFormat="1" x14ac:dyDescent="0.25">
      <c r="A18" s="10" t="s">
        <v>129</v>
      </c>
      <c r="B18" s="12" t="s">
        <v>12</v>
      </c>
      <c r="C18" s="28" t="s">
        <v>66</v>
      </c>
      <c r="D18" s="27" t="s">
        <v>54</v>
      </c>
      <c r="E18" s="27" t="s">
        <v>69</v>
      </c>
      <c r="F18" s="15" t="s">
        <v>1</v>
      </c>
      <c r="G18" s="23"/>
      <c r="H18" s="15"/>
      <c r="I18" s="12"/>
      <c r="J18" s="12"/>
    </row>
    <row r="19" spans="1:23" s="32" customFormat="1" x14ac:dyDescent="0.25">
      <c r="A19" s="9" t="s">
        <v>25</v>
      </c>
      <c r="B19" s="11" t="s">
        <v>60</v>
      </c>
      <c r="C19" s="30" t="s">
        <v>56</v>
      </c>
      <c r="D19" s="30" t="s">
        <v>149</v>
      </c>
      <c r="E19" s="30" t="s">
        <v>37</v>
      </c>
      <c r="F19" s="30" t="s">
        <v>97</v>
      </c>
      <c r="G19" s="16"/>
      <c r="H19" s="14"/>
      <c r="I19" s="22"/>
      <c r="J19" s="22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W19" s="16"/>
    </row>
    <row r="20" spans="1:23" s="26" customFormat="1" x14ac:dyDescent="0.25">
      <c r="A20" s="10" t="s">
        <v>130</v>
      </c>
      <c r="B20" s="12" t="s">
        <v>8</v>
      </c>
      <c r="C20" s="28" t="s">
        <v>36</v>
      </c>
      <c r="D20" s="27" t="s">
        <v>150</v>
      </c>
      <c r="E20" s="27" t="s">
        <v>119</v>
      </c>
      <c r="F20" s="15" t="s">
        <v>57</v>
      </c>
      <c r="G20" s="23"/>
      <c r="H20" s="15"/>
      <c r="I20" s="12"/>
      <c r="J20" s="12"/>
    </row>
    <row r="21" spans="1:23" s="26" customFormat="1" x14ac:dyDescent="0.25">
      <c r="A21" s="10" t="s">
        <v>131</v>
      </c>
      <c r="B21" s="12" t="s">
        <v>75</v>
      </c>
      <c r="C21" s="28" t="s">
        <v>71</v>
      </c>
      <c r="D21" s="27" t="s">
        <v>38</v>
      </c>
      <c r="E21" s="27" t="s">
        <v>39</v>
      </c>
      <c r="F21" s="15" t="s">
        <v>57</v>
      </c>
      <c r="G21" s="23"/>
      <c r="H21" s="15"/>
      <c r="I21" s="12"/>
      <c r="J21" s="12"/>
    </row>
    <row r="22" spans="1:23" s="26" customFormat="1" x14ac:dyDescent="0.25">
      <c r="A22" s="10" t="s">
        <v>132</v>
      </c>
      <c r="B22" s="12" t="s">
        <v>9</v>
      </c>
      <c r="C22" s="28" t="s">
        <v>10</v>
      </c>
      <c r="D22" s="27" t="s">
        <v>40</v>
      </c>
      <c r="E22" s="27" t="s">
        <v>14</v>
      </c>
      <c r="F22" s="15" t="s">
        <v>57</v>
      </c>
      <c r="G22" s="23"/>
      <c r="H22" s="15"/>
      <c r="I22" s="12"/>
      <c r="J22" s="12"/>
    </row>
    <row r="23" spans="1:23" s="26" customFormat="1" x14ac:dyDescent="0.25">
      <c r="A23" s="10" t="s">
        <v>133</v>
      </c>
      <c r="B23" s="12" t="s">
        <v>115</v>
      </c>
      <c r="C23" s="28" t="s">
        <v>121</v>
      </c>
      <c r="D23" s="27" t="s">
        <v>122</v>
      </c>
      <c r="E23" s="27" t="s">
        <v>123</v>
      </c>
      <c r="F23" s="15" t="s">
        <v>57</v>
      </c>
      <c r="G23" s="23"/>
      <c r="H23" s="15"/>
      <c r="I23" s="12"/>
      <c r="J23" s="12"/>
    </row>
    <row r="24" spans="1:23" s="26" customFormat="1" x14ac:dyDescent="0.25">
      <c r="A24" s="10" t="s">
        <v>134</v>
      </c>
      <c r="B24" s="12" t="s">
        <v>11</v>
      </c>
      <c r="C24" s="28" t="s">
        <v>76</v>
      </c>
      <c r="D24" s="27" t="s">
        <v>41</v>
      </c>
      <c r="E24" s="27" t="s">
        <v>42</v>
      </c>
      <c r="F24" s="15" t="s">
        <v>30</v>
      </c>
      <c r="G24" s="23"/>
      <c r="H24" s="15"/>
      <c r="I24" s="12"/>
      <c r="J24" s="12"/>
    </row>
    <row r="25" spans="1:23" s="32" customFormat="1" x14ac:dyDescent="0.25">
      <c r="A25" s="9" t="s">
        <v>70</v>
      </c>
      <c r="B25" s="11" t="s">
        <v>55</v>
      </c>
      <c r="C25" s="30" t="s">
        <v>59</v>
      </c>
      <c r="D25" s="30" t="s">
        <v>43</v>
      </c>
      <c r="E25" s="30" t="s">
        <v>44</v>
      </c>
      <c r="F25" s="30" t="s">
        <v>98</v>
      </c>
      <c r="G25" s="16"/>
      <c r="H25" s="14"/>
      <c r="I25" s="22"/>
      <c r="J25" s="22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W25" s="16"/>
    </row>
    <row r="26" spans="1:23" s="26" customFormat="1" x14ac:dyDescent="0.25">
      <c r="A26" s="10" t="s">
        <v>135</v>
      </c>
      <c r="B26" s="12" t="s">
        <v>136</v>
      </c>
      <c r="C26" s="28" t="s">
        <v>137</v>
      </c>
      <c r="D26" s="27" t="s">
        <v>144</v>
      </c>
      <c r="E26" s="27" t="s">
        <v>146</v>
      </c>
      <c r="F26" s="15" t="s">
        <v>151</v>
      </c>
      <c r="G26" s="23"/>
      <c r="H26" s="15"/>
      <c r="I26" s="12"/>
      <c r="J26" s="12"/>
    </row>
    <row r="27" spans="1:23" s="26" customFormat="1" x14ac:dyDescent="0.25">
      <c r="A27" s="10" t="s">
        <v>139</v>
      </c>
      <c r="B27" s="12" t="s">
        <v>141</v>
      </c>
      <c r="C27" s="28" t="s">
        <v>138</v>
      </c>
      <c r="D27" s="27" t="s">
        <v>145</v>
      </c>
      <c r="E27" s="27" t="s">
        <v>147</v>
      </c>
      <c r="F27" s="15" t="s">
        <v>151</v>
      </c>
      <c r="G27" s="23"/>
      <c r="H27" s="15"/>
      <c r="I27" s="12"/>
      <c r="J27" s="12"/>
    </row>
    <row r="28" spans="1:23" s="26" customFormat="1" x14ac:dyDescent="0.25">
      <c r="A28" s="10" t="s">
        <v>140</v>
      </c>
      <c r="B28" s="12" t="s">
        <v>142</v>
      </c>
      <c r="C28" s="28" t="s">
        <v>143</v>
      </c>
      <c r="D28" s="27" t="s">
        <v>142</v>
      </c>
      <c r="E28" s="27" t="s">
        <v>148</v>
      </c>
      <c r="F28" s="15" t="s">
        <v>57</v>
      </c>
      <c r="G28" s="23"/>
      <c r="H28" s="15"/>
      <c r="I28" s="12"/>
      <c r="J28" s="12"/>
    </row>
  </sheetData>
  <autoFilter ref="A4:Q4" xr:uid="{00000000-0009-0000-0000-000000000000}"/>
  <phoneticPr fontId="4" type="noConversion"/>
  <pageMargins left="0.39370078740157483" right="0.39370078740157483" top="0.39370078740157483" bottom="0.39370078740157483" header="0.30000000000000004" footer="0.30000000000000004"/>
  <pageSetup paperSize="9"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zoomScale="150" workbookViewId="0">
      <selection activeCell="B3" sqref="B3"/>
    </sheetView>
  </sheetViews>
  <sheetFormatPr baseColWidth="10" defaultColWidth="8.85546875" defaultRowHeight="15" x14ac:dyDescent="0.25"/>
  <cols>
    <col min="1" max="1" width="12.42578125" customWidth="1"/>
  </cols>
  <sheetData>
    <row r="1" spans="1:2" x14ac:dyDescent="0.25">
      <c r="A1" s="24" t="s">
        <v>28</v>
      </c>
    </row>
    <row r="3" spans="1:2" x14ac:dyDescent="0.25">
      <c r="A3" t="s">
        <v>26</v>
      </c>
      <c r="B3" t="e">
        <f>COUNTIF(IA!#REF!,"God")</f>
        <v>#REF!</v>
      </c>
    </row>
    <row r="4" spans="1:2" x14ac:dyDescent="0.25">
      <c r="A4" t="s">
        <v>45</v>
      </c>
      <c r="B4" t="e">
        <f>COUNTIF(IA!#REF!,"Mindre god")</f>
        <v>#REF!</v>
      </c>
    </row>
    <row r="5" spans="1:2" x14ac:dyDescent="0.25">
      <c r="A5" t="s">
        <v>6</v>
      </c>
      <c r="B5" t="e">
        <f>COUNTIF(IA!#REF!,"Uegnet")</f>
        <v>#REF!</v>
      </c>
    </row>
    <row r="6" spans="1:2" x14ac:dyDescent="0.25">
      <c r="A6" t="s">
        <v>7</v>
      </c>
      <c r="B6" t="e">
        <f>COUNTIF(IA!#REF!,"Finnes ikke")</f>
        <v>#REF!</v>
      </c>
    </row>
    <row r="7" spans="1:2" x14ac:dyDescent="0.25">
      <c r="A7" t="s">
        <v>33</v>
      </c>
      <c r="B7" t="e">
        <f>COUNTIF(IA!B:B,"*")-SUM(B3:B6)</f>
        <v>#REF!</v>
      </c>
    </row>
  </sheetData>
  <phoneticPr fontId="4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554687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Navngitte områder</vt:lpstr>
      </vt:variant>
      <vt:variant>
        <vt:i4>1</vt:i4>
      </vt:variant>
    </vt:vector>
  </HeadingPairs>
  <TitlesOfParts>
    <vt:vector size="4" baseType="lpstr">
      <vt:lpstr>IA</vt:lpstr>
      <vt:lpstr>Stat</vt:lpstr>
      <vt:lpstr>Sheet3</vt:lpstr>
      <vt:lpstr>IA!Utskriftsområde</vt:lpstr>
    </vt:vector>
  </TitlesOfParts>
  <Company>USIT - UiO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IA-mal for institutt</dc:title>
  <dc:creator>Tomm Eriksen</dc:creator>
  <cp:lastModifiedBy>Kjersti Gjærum Stensrud</cp:lastModifiedBy>
  <cp:lastPrinted>2009-10-04T22:15:45Z</cp:lastPrinted>
  <dcterms:created xsi:type="dcterms:W3CDTF">2009-08-18T10:17:26Z</dcterms:created>
  <dcterms:modified xsi:type="dcterms:W3CDTF">2026-01-16T12:07:33Z</dcterms:modified>
</cp:coreProperties>
</file>